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67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<sst xmlns="http://schemas.openxmlformats.org/spreadsheetml/2006/main" count="161" uniqueCount="137">
  <si>
    <t>附件：</t>
  </si>
  <si>
    <t xml:space="preserve">        2021年小额信贷风险补偿金转变用途（产业）资金项目清单</t>
  </si>
  <si>
    <t>序号</t>
  </si>
  <si>
    <t>项目名称</t>
  </si>
  <si>
    <t>项目类别</t>
  </si>
  <si>
    <t>项目
选址</t>
  </si>
  <si>
    <t>建设任务
（建设内容
及规模）</t>
  </si>
  <si>
    <t>投资额
（万元）</t>
  </si>
  <si>
    <t>建设主体（企业、合作社、政府及其他）</t>
  </si>
  <si>
    <t>建设期限</t>
  </si>
  <si>
    <t>受益对象（带动贫困村、贫困
户、边缘户数及其他）</t>
  </si>
  <si>
    <t>绩效目标（项目取得预期收益情况，包括可带动贫困村、贫困户增收情况）</t>
  </si>
  <si>
    <t>利益联结机制</t>
  </si>
  <si>
    <t>与乡村振兴
衔接情况</t>
  </si>
  <si>
    <t>资产管理模式</t>
  </si>
  <si>
    <t>总投资</t>
  </si>
  <si>
    <t>拟
分配资金</t>
  </si>
  <si>
    <t>深井村劳保用品加工项目</t>
  </si>
  <si>
    <t>加工业</t>
  </si>
  <si>
    <t>鄂托克旗棋盘井镇深井村</t>
  </si>
  <si>
    <t xml:space="preserve">
1.改造废弃校舍和打造办公区域和产品展厅，项目占地约400平米左右。
2.购入劳保用品生产和储存的原材料；
3.购入生产设备。</t>
  </si>
  <si>
    <t>4个月</t>
  </si>
  <si>
    <t>受益对象包括深井全体股份合作社股民545户、845人，包括深井村脱贫户2户6人。</t>
  </si>
  <si>
    <t>项目投入生产预期一年可收益25万元，集体经济的部分收入可以帮助村内的低收入户、脱贫户，保证本村不再有贫困户出现。设立公益性岗位，优先雇佣脱贫户，在壮大嘎查集体经济基础上，带动全体农牧民发展。</t>
  </si>
  <si>
    <t>1.项目实施后，可以为村内低收入户、待业人群提供就业岗位，优先雇佣脱贫户，在壮大嘎查集体经济基础上，带动农牧民发展。
2.脱贫户等也可以通过劳力入股，增加收入。</t>
  </si>
  <si>
    <t>产业兴旺既是乡村振兴的重要支柱，也是乡村振兴的基础和关键。该项目旨在让村内现有脱贫户稳定增收，不再返贫，壮大村集体经济，带动广大农牧民群众提高收入，进一步推动脱贫攻坚与乡村振兴有效衔接。</t>
  </si>
  <si>
    <t>为保障项目的顺利实施，根据相关规定，对项目进行严格管理，执行项目公示公告制。项目资金实行专款专用、专户管理、专人负责。费用标准严格按实际工程量核定。根据项目程序和进展情况安排资金，封闭运行，对资金的使用、报账严格按照国家有关规定执行，项目竣工验收时，附审计部门的审计报告。
具体做法：1.成立资金管理领导小组，负责资金管理；2.严格执行批发的用款计划，做到专款专用，杜绝挪用、转移资金。3.扶持资金手续完整，发放的物资价值与报销凭证相符</t>
  </si>
  <si>
    <t>蒙西镇碱柜村农民肉羊养殖创业园</t>
  </si>
  <si>
    <t>种养殖业</t>
  </si>
  <si>
    <t>蒙西镇碱柜村</t>
  </si>
  <si>
    <t>新建4个拱棚，每个占地2600平方米，购置葡萄苗11000株，搭建葡萄立架，</t>
  </si>
  <si>
    <t>蒙西镇碱柜村民委员会</t>
  </si>
  <si>
    <t>2021年7月-2021年12月</t>
  </si>
  <si>
    <t>全村836户1818人，建档立卡贫困户13户23人。</t>
  </si>
  <si>
    <t>本项目充分利用当地富集的土地、充足的水资源、雄厚的技术支撑、稳定的销售渠道和优势的气候条件等优势，最大限度的发展高价值葡萄种植，促进产业全面升级，促进产业结构优化，提高村集体经济、养殖户和贫困户的收入，有效促进种植业向产业化、标准化、现代化发展；为更多的农牧民脱贫奠定了基础，促进了地方的平稳发展。</t>
  </si>
  <si>
    <t>一是壮大集体经济。二是合作社受益。三是将可分配收入资金用于公共基础设施建设、公共服务或者其他公益性事业开支。四是用于种植规模扩大再生产等。五是用于贫困户（脱贫户）增加工资性收入。六是集体经济组织成员的临时救助产业支持。通过项目可优先安排贫困户劳动力就业，并为贫困户提供担保低息贷款，发展种植业或者高价分流土地等方式，扶持贫困户产业发展，实现稳定脱贫。</t>
  </si>
  <si>
    <t>通过项目的示范带动作用，可实现以碱柜村为核心，向周边嘎查村辐射，由分散种植向标准化、规模化、产业化转变，实现高效、生态、安全、科学种植，增收致富。同时促进农副产品的转化增值促进农业可持续发展，又可带动运输业、食品业等一系列相关产业的联动发展，形成完整的产业化链条，对繁荣地方经济、解决就业压力和实现社会安定具有重要意义</t>
  </si>
  <si>
    <t>项目资金形成的资产管理：一是使用财政专项扶贫资金所形成的资产都归村集体所有。二是村集体要及时对资产进行核查登记入账。三是村集体资产受法律保护，禁止任何组织或者个人侵占、哄抢、私分、破坏、平调或者非法查封、扣押、冻结、没收。四是集体资产实行承包经营的，应当依法签订合同，依据公开、公平、公正的原则，实施“阳光操作”。五是村集体资产经营处置，一律由镇人民政府管理，村集体经济组织协助管理，镇财政所监督管理。</t>
  </si>
  <si>
    <t>蒙西镇碱柜村肉牛养殖、基础母牛繁育项目</t>
  </si>
  <si>
    <t>养殖</t>
  </si>
  <si>
    <t>鄂托克旗蒙西镇碱柜村</t>
  </si>
  <si>
    <t>在现有规模基础上，续建牛棚3200平方米、草棚1200平方米，料库800平方米，青储池1000立方米。项目计划总投资454万元，其中产业扶持资金60万元，占总投资的13.2%，其他渠道394万元，占总投资的86.8%</t>
  </si>
  <si>
    <t>合作社</t>
  </si>
  <si>
    <t>2021年6月-2022年6月</t>
  </si>
  <si>
    <t>村集体经济、全村辖5个社836户1818人</t>
  </si>
  <si>
    <t>以扩增280头母牛，生产280牛犊为例，每头按11000元计算，销售收入预计为308万元。</t>
  </si>
  <si>
    <t>村集体与合作社签订入股协议，固定分红15%，其中，集体收益的5%帮扶脱贫和和困难户；剩余资金用于扩大再生产。通过项目可优先安排脱贫户劳动力就业，并为脱贫户提供担保低息贷款，发展养殖业或者高价分流土地等方式，扶持脱贫户产业发展，实现稳定脱贫。</t>
  </si>
  <si>
    <t>为深入贯彻落实乡村振兴战略、质量兴农战略，以实现地方农牧业产业提质增效、集体经济壮大、合作社和农牧民持续增收的目标，依托我村现有资源，产业发展基础，生态环境承载力，充分挖掘我村发展潜力，推动我村农村牧区经济取得新发展，再上新台阶，实现新跨越。在现有规模基础上，续建牛棚3200平方米、草棚1200平方米，料库800平方米，青储池1000立方米。项目计划总投资454万元，其中产业扶持资金60万元，占总投资的13.2%，其他渠道394万元，占总投资的86.8%。</t>
  </si>
  <si>
    <t>一是使用财政专项扶贫资金所形成的资产都归村集体所有。二是村集体要及时对资产进行核查登记入账。三是村集体资产受法律保护，禁止任何组织或者个人侵占、哄抢、私分、破坏、平调或者非法查封、扣押、冻结、没收。四是集体资产实行承包经营的，应当依法签订合同，依据公开、公平、公正的原则，实施“阳光操作”。五是村集体资产经营处置，一律由镇人民政府管理，村集体经济组织协助管理，镇财政所监督管理。</t>
  </si>
  <si>
    <t>乌兰吉林村肉牛养殖项目(二期）</t>
  </si>
  <si>
    <t>乌兰吉林村</t>
  </si>
  <si>
    <t xml:space="preserve">
1.新建封闭式牛棚1栋332㎡。
2.新建青贮窖1处720m³。
3.新建牛槽场地硬化建设454米。
4.新建育羔牛棚1处340米。
5.新建磅房1处40㎡。
6.新建砖房一处
7.新建隔离喂养食槽196米。
8.维修牛槽。</t>
  </si>
  <si>
    <t>乌兰吉林村村委会</t>
  </si>
  <si>
    <t>2021年6月-2021年12月</t>
  </si>
  <si>
    <t>7户脱贫户及部分农牧户</t>
  </si>
  <si>
    <t>1.党支部和建档立卡脱贫户根据公开、平等、自愿、增效的原则，村集体与脱贫户签订帮扶代养协议书。年底村集体能净收入10万元，其中为7户脱贫户每户每年分红500元，共计3500元，剩余9.65万元归村集体所有（此部分资金可用于救助部分贫困边缘户，也可循环投入至村集体继续发展养殖产业）。
2.养殖场可为脱贫户提供1-2个养殖员岗位</t>
  </si>
  <si>
    <t>该项目的实施，可以示范引进先进养殖技术以带动全村农牧民进行科学养殖从而转变传统养殖观念，提高农牧民养殖收入，从而实现“稳羊增牛”养殖规模化。同时，合作社可为有意愿参与的脱贫户提供工作岗位，从而帮助脱贫户实现增收致富。分红脱贫户（7户14人）</t>
  </si>
  <si>
    <t>以《全市乡村振兴战略规划》和产业、人才、文化、生态、组织振兴5个专项实施方案为遵循</t>
  </si>
  <si>
    <t>嘎查村集经济管理</t>
  </si>
  <si>
    <t>达楞图如村山羊养殖及冷藏分割包装项目</t>
  </si>
  <si>
    <t>养殖、加工</t>
  </si>
  <si>
    <t>达楞图如村</t>
  </si>
  <si>
    <t>1.新建羊棚300平方米；
2.新建饲草棚200平方米；
3.采购饲喂设备一套；
4.采购饲草料加工设备；
5.阿尔巴斯山羊200只。</t>
  </si>
  <si>
    <t>达楞图如村村委会</t>
  </si>
  <si>
    <t>达楞图如村村集体、脱贫户</t>
  </si>
  <si>
    <t>每次购买300只基础羊，养殖2--3个月后出栏，每只羊增重10斤，按照市场价，35元每斤计算，一只羊可增收350元，饲草料每只羊每天为1.3元，一个育肥期饲草料和其他费用为150元，每只羊纯利润为200元。对羊肉进行分割、冷冻、包装的深加工，提升产品档次后，每只羊可最少可增加利润150元，相当于一只羊的养殖费用，从而每只可获纯利润350元，300只羊肥一次可获利10.5万元。</t>
  </si>
  <si>
    <t>1.脱贫户以肉羊入股的形式参与，即合作社每年统一收购脱贫户10只肉羊，免费分割、冷冻、包装后包销售。这一项可保证每户脱贫户每年近2万元的收入。2.合作社给有劳动能力，并且有意愿的脱贫户、边缘户安排工作岗位。3.村集体以项目资金入股合作社分红，由合作社经营，合作期为10年。合作社以所拥有的绒山羊、绵羊、2800平方米棚圈设施、3套大型拖拉机和耕地机等设施，共计260万元为股本，按村集体的入股资金匹配股金，以达到合作社占股51%。村集体占股份49%，每年可分红最少3万元。（此部分资金可用于救助部分贫困边缘户，也可循环投入至村集体继续发展养殖产业）。</t>
  </si>
  <si>
    <t>阿尔巴斯白绒山羊产业文化体验基地建设项目</t>
  </si>
  <si>
    <t>旅游（新建）</t>
  </si>
  <si>
    <t>乌兰乌素嘎查、巴音乌素嘎查、 脑高岱嘎查、呼和陶勒盖嘎查</t>
  </si>
  <si>
    <t>1、产业联动起点——绒山羊文化体验房建设（新建8处体验点，每处约180㎡） 
2、特色民宿打造（新建草原星空房、蒙古包、帐篷等）</t>
  </si>
  <si>
    <t>阿尔巴斯苏木</t>
  </si>
  <si>
    <t>2021年—2025年</t>
  </si>
  <si>
    <t>参与旅游联盟项目的巴音乌素嘎查、乌兰乌素嘎查、 脑高岱嘎查、呼和陶勒盖嘎等嘎查的农牧家乐经营户、小环线沿线其他户及苏木全体贫困户等。</t>
  </si>
  <si>
    <t xml:space="preserve">通过建设本项目，积极探索美丽乡村发展新模式，将旅游开发、生态保护和文旅融合结合起来，围绕绿色生态、扶贫富民、 文化传承三条主线，转变农牧业生产方式、改善乡村环境、增加农牧民的收入，实现乡村振兴，助力全面建成小康社会。
</t>
  </si>
  <si>
    <t>1、通过项目资金和项目内容，初步完善部分农牧户旅游服务基础设施建设，进一步提升服务质量和内容，为本地区旅游发展打好基础，提高农牧户旅游产业收入，第一年户均2.5万元以上。
2、通过建立旅游产业服务队、旅游产业社会化服务组织，提升旅游服务质量，通过吸收农牧区低收入家庭、贫困户、低保户等多余劳动力就业，增加家庭收入，进一步巩固脱贫攻坚成效。</t>
  </si>
  <si>
    <t>政府主导+驿站牵头</t>
  </si>
  <si>
    <t>阿尔巴斯苏木敖伦其日嘎嘎查暖棚及附属设施建设项目</t>
  </si>
  <si>
    <t>养殖（新建）</t>
  </si>
  <si>
    <t>阿尔巴斯苏木敖伦其日嘎嘎查</t>
  </si>
  <si>
    <t xml:space="preserve">   1.新建400㎡接羔暖棚；
   2.建设60㎡防疫配种室；
   3.建设养殖活动场所及自动化供水系统。</t>
  </si>
  <si>
    <t>敖伦其日嘎嘎查</t>
  </si>
  <si>
    <t>2021年8月—2021年12月</t>
  </si>
  <si>
    <t xml:space="preserve">1.扶贫户：2户4人；
2.低保户及低收入家庭：8户20人；
</t>
  </si>
  <si>
    <t>1.项目建成后。可实现集体经济收益增长5万元以上，至2022年预计集体经济达到16万元。
2.敖伦其日嘎嘎查通过建设集体经济，计划每年将20%的利润用于贫困户、边缘户、老年救助、大病救助、贫困学生资助，剩余部分还将投入下一年度嘎查集体产业发展资金，通过在集体经济的管护上嘎查将优先聘用脱贫户和低收入农牧户，使其每年额外增加2万元收入</t>
  </si>
  <si>
    <t>1.拓宽扶贫滚动羊服务范围：在目前嘎查滚动羊扶贫模式的基础上，从嘎查集体羊群中选出20只羊，贫困户领养的模式进行扶持，保证稳定脱贫。
2.项目实施后第二年开始，针对因大病、自然灾害等因素，成为低收入家庭的牧户按照每户10只羊的标准进行扶持。
3.每年将20%的集体经济利润用于贫困户、边缘户、老年救助、大病救助、贫困学生资助。</t>
  </si>
  <si>
    <t xml:space="preserve">鄂托克旗阿尔巴斯苏木乌兰乌素嘎查阿尔巴斯白绒山羊标准化养殖示范项目 </t>
  </si>
  <si>
    <t>乌兰乌素嘎查</t>
  </si>
  <si>
    <t xml:space="preserve">  依托嘎查现有的集体草牧场为资源，以“龙头企业+党支部+农牧户”模式，与鄂尔多斯集团合作发展超细度阿尔巴斯白绒山羊标准化养殖示范项目
  具体建设内容为：购买基础母羊200头</t>
  </si>
  <si>
    <t>2021年9月—2022年1月</t>
  </si>
  <si>
    <t>脱贫户2户5任及本嘎查部分低收入人群（包括大病救助及困难学生资助）</t>
  </si>
  <si>
    <t xml:space="preserve">年可实施销售收入7.5万元，年利润总额7.5万元。同时，通过给企业承包获得的种公羔羊以低于商场价格出售给农牧户，形成集体经济发展的同时提高阿尔巴斯白绒山羊改良和农牧户增收；每年嘎查集体收入中拿出适量资金，支出于阿尔巴斯苏木巴音乌素嘎查脱贫户巴图巴根那（1户3人）、呼和陶勒盖嘎查脱贫户巴图其鲁（1户2人）、本嘎查部分低收入人群的生产生活困难（包括大病救助及困难学生资助）及生产发展基础条件改善。   </t>
  </si>
  <si>
    <t xml:space="preserve">一是依托嘎查现有的集体草牧场为资源，以“龙头企业+党支部+农牧户”模式，与鄂尔多斯集团合作发展超细度阿尔巴斯白绒山羊标准化养殖示范项目；二是通过给企业承包获得的种公羔羊以低于商场价格出售给农牧户，形成集体经济发展的同时提高阿尔巴斯白绒山羊改良和农牧户增收；三是每年嘎查集体收入中拿出适量资金，支出于阿尔巴斯苏木巴音乌素嘎查脱贫户巴图巴根那（1户3人）、呼和陶勒盖嘎查脱贫户巴图其鲁（1户2人）、本嘎查部分低收入人群的生产生活困难（包括大病救助及困难学生资助）及生产发展基础条件改善。   </t>
  </si>
  <si>
    <t>依托企业管理运营政府监管</t>
  </si>
  <si>
    <t>鄂托克旗苏米图苏木肉羊养殖产业联合体项目</t>
  </si>
  <si>
    <t>苏米图苏木</t>
  </si>
  <si>
    <t>以斯布扣嘎查、伊连陶勒盖嘎查现有产业设施以及亿德生态开发有限责任公司、鄂托克旗鸿蕊种养殖专业合作社湖羊养殖基地为基础，利用项目资金购买价格为2000元/只的优质基础母羊1000只和价格为3200元/只的湖羊1250只。</t>
  </si>
  <si>
    <t>企业、合作社、嘎查</t>
  </si>
  <si>
    <t>2021年3月-2021年10月</t>
  </si>
  <si>
    <t>斯布扣嘎查、伊连陶勒盖嘎查、马什亥嘎查、巴嘎额尔和图嘎查9户23人建档立卡脱贫户以及低收入家庭、农牧业合作社、嘎查集体经济</t>
  </si>
  <si>
    <t>预期年收入600万元，带动脱贫户和低收入人群年纯收入增加9600元以上。</t>
  </si>
  <si>
    <t>1. 优先雇佣脱贫户，解决脱贫户就业问题；
2. 对自谋养殖业的脱贫户给予湖羊种羊扶持，凡购进5只，帮扶免费赠送1只，并给予技术支持；
3. 对于无销售渠道的脱贫户，合作社帮扶解决滞销问题；
4. 对合作社所帮扶的脱贫户，条件允许适当给予脱贫周转金，主要用于大病救助及其他突发应急事件。</t>
  </si>
  <si>
    <t>部分依托企业管理运营、政府监管，部分嘎查集体运营</t>
  </si>
  <si>
    <t>苏米图苏木苏里格屠宰加工场升级改造项目</t>
  </si>
  <si>
    <t>加工</t>
  </si>
  <si>
    <t>苏米图苏木苏里格嘎查</t>
  </si>
  <si>
    <t>屠宰场基础设施改造和设备采购费用117.7万元；人工、机械、税金等费用12元元；冷冻库和排酸库改造费用20万。</t>
  </si>
  <si>
    <t>2021年8月-2021年12月</t>
  </si>
  <si>
    <t>全苏木25脱贫户，以及低保边缘户、低收入农牧户</t>
  </si>
  <si>
    <t>屠宰加工厂正常投产后，屠宰场年纯利润预计可达80万元，可带动每户脱贫户增收2000元。</t>
  </si>
  <si>
    <t>延伸苏米图苏木肉牛产业链条，提升整体产业层次，增加产品附加值，同时带动包括苏木25户在册国家级贫困户在内的所有农牧户增收，增加嘎查集体经济收入。</t>
  </si>
  <si>
    <t>苏米图苏木农机服务队农机配套项目二期</t>
  </si>
  <si>
    <t>苏米图苏木六千亩育肥基地</t>
  </si>
  <si>
    <t>购置8300-4型玉米收割机、2900型青储收割机、550型搂草机、2.2除尘粉碎性打捆机、履带式灌木切割机、播种机、龙凤梨、2800型旋耕灭茬机各一台；五十铃自动翻斗农用车一辆，道依茨法尔2104拖拉机一台，打药机（无人机）4台</t>
  </si>
  <si>
    <t>企业</t>
  </si>
  <si>
    <t>2021年3月-2021年12月</t>
  </si>
  <si>
    <t>按当地作物耕作平均机械费用50元/亩、柠条平茬机械费用40元/亩，为在册贫困户和低收入农牧户耕作灌溉饲草料地降低20%收费，即40元/亩计算，则项目年平均营业收入为264.6万元，扣除生产成本、燃料费用、管理成本以及税金和设备折旧等费用，年可实现利润58.5万元，投资利润率达18.7%</t>
  </si>
  <si>
    <t>通过为全苏木25户在册国家级贫困户和低收入牧户提供低价耕作、播种、收获机械化服务，使每户降低农业生产成本3866元，同时有效解决劳动力不足的问题</t>
  </si>
  <si>
    <t>乌兰镇乌兰新村肉羊养殖产业联合体项目</t>
  </si>
  <si>
    <t>沙日布日都嘎查草绿公司</t>
  </si>
  <si>
    <t>购买肉羊178只</t>
  </si>
  <si>
    <t>乌兰新村委员会</t>
  </si>
  <si>
    <t>2021年10月-2021年12月</t>
  </si>
  <si>
    <t>全村6户脱贫户及全村农牧户</t>
  </si>
  <si>
    <t>项目实施后预期年纯收入达到4.2万元</t>
  </si>
  <si>
    <t>一、增加集体经济收入。二、将可分配收入资金用于公共基础设施建设、公共服务或者其他公益性事业开支。用于养殖业支出等。三、集体经济组织成员的临时救助等。</t>
  </si>
  <si>
    <t>壮大村集体经济，进一步推动脱贫攻坚与乡村振兴有效衔接。</t>
  </si>
  <si>
    <t>托管养殖</t>
  </si>
  <si>
    <t>合计</t>
  </si>
  <si>
    <t>苏木镇资金分配情况</t>
  </si>
  <si>
    <t>苏木镇</t>
  </si>
  <si>
    <t>项目数</t>
  </si>
  <si>
    <t>资金（万元）</t>
  </si>
  <si>
    <t>乌兰镇</t>
  </si>
  <si>
    <t>棋盘井镇</t>
  </si>
  <si>
    <t>蒙西镇</t>
  </si>
  <si>
    <t>木凯淖尔镇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</si>
</sst>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26"/>
      <color indexed="8"/>
      <name val="方正小标宋简体"/>
      <family val="4"/>
    </font>
    <font>
      <sz val="16"/>
      <color indexed="8"/>
      <name val="微软雅黑"/>
      <family val="2"/>
    </font>
    <font>
      <sz val="18"/>
      <color indexed="8"/>
      <name val="宋体"/>
      <family val="0"/>
    </font>
    <font>
      <sz val="18"/>
      <color indexed="8"/>
      <name val="微软雅黑"/>
      <family val="2"/>
    </font>
    <font>
      <sz val="14"/>
      <color indexed="8"/>
      <name val="宋体"/>
      <family val="0"/>
    </font>
    <font>
      <b/>
      <sz val="14"/>
      <color indexed="8"/>
      <name val="宋体"/>
      <family val="0"/>
    </font>
    <font>
      <sz val="12"/>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8"/>
      <color rgb="FF00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16" fillId="6" borderId="0" applyNumberFormat="0" applyBorder="0" applyAlignment="0" applyProtection="0"/>
    <xf numFmtId="0" fontId="13" fillId="0" borderId="5" applyNumberFormat="0" applyFill="0" applyAlignment="0" applyProtection="0"/>
    <xf numFmtId="0" fontId="16" fillId="6" borderId="0" applyNumberFormat="0" applyBorder="0" applyAlignment="0" applyProtection="0"/>
    <xf numFmtId="0" fontId="17" fillId="8" borderId="6" applyNumberFormat="0" applyAlignment="0" applyProtection="0"/>
    <xf numFmtId="0" fontId="26" fillId="8" borderId="1" applyNumberFormat="0" applyAlignment="0" applyProtection="0"/>
    <xf numFmtId="0" fontId="9" fillId="9" borderId="7" applyNumberFormat="0" applyAlignment="0" applyProtection="0"/>
    <xf numFmtId="0" fontId="0" fillId="2" borderId="0" applyNumberFormat="0" applyBorder="0" applyAlignment="0" applyProtection="0"/>
    <xf numFmtId="0" fontId="16" fillId="10"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4" fillId="4" borderId="0" applyNumberFormat="0" applyBorder="0" applyAlignment="0" applyProtection="0"/>
    <xf numFmtId="0" fontId="22" fillId="11"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6" fillId="16" borderId="0" applyNumberFormat="0" applyBorder="0" applyAlignment="0" applyProtection="0"/>
    <xf numFmtId="0" fontId="0"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0" fillId="3" borderId="0" applyNumberFormat="0" applyBorder="0" applyAlignment="0" applyProtection="0"/>
    <xf numFmtId="0" fontId="16" fillId="3" borderId="0" applyNumberFormat="0" applyBorder="0" applyAlignment="0" applyProtection="0"/>
    <xf numFmtId="0" fontId="0" fillId="0" borderId="0">
      <alignment vertical="center"/>
      <protection/>
    </xf>
  </cellStyleXfs>
  <cellXfs count="29">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27" fillId="0" borderId="0" xfId="0" applyFont="1" applyAlignment="1">
      <alignment horizontal="left"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5" fillId="0" borderId="12" xfId="0" applyNumberFormat="1" applyFont="1" applyFill="1" applyBorder="1" applyAlignment="1" applyProtection="1">
      <alignment horizontal="center" vertical="center" wrapText="1"/>
      <protection/>
    </xf>
    <xf numFmtId="0" fontId="5" fillId="0" borderId="12" xfId="0" applyFont="1" applyBorder="1" applyAlignment="1">
      <alignment horizontal="center" vertical="center" wrapText="1"/>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5" xfId="0" applyFont="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8" borderId="10" xfId="0" applyFont="1" applyFill="1" applyBorder="1" applyAlignment="1">
      <alignment horizontal="center" vertical="center" wrapText="1"/>
    </xf>
    <xf numFmtId="0" fontId="6" fillId="8" borderId="10" xfId="0" applyFont="1" applyFill="1" applyBorder="1" applyAlignment="1">
      <alignment horizontal="left" vertical="center" wrapText="1"/>
    </xf>
    <xf numFmtId="0" fontId="7" fillId="0" borderId="10" xfId="0" applyNumberFormat="1" applyFont="1" applyFill="1" applyBorder="1" applyAlignment="1" applyProtection="1">
      <alignment horizontal="center" vertical="center" wrapText="1"/>
      <protection/>
    </xf>
    <xf numFmtId="0" fontId="6" fillId="8" borderId="10" xfId="0" applyFont="1" applyFill="1" applyBorder="1" applyAlignment="1">
      <alignment horizontal="center" vertical="center" wrapText="1"/>
    </xf>
    <xf numFmtId="0" fontId="6" fillId="0" borderId="10" xfId="0" applyFont="1" applyBorder="1" applyAlignment="1">
      <alignment horizontal="center" vertical="center"/>
    </xf>
    <xf numFmtId="0" fontId="7" fillId="8" borderId="10" xfId="0" applyFont="1" applyFill="1" applyBorder="1" applyAlignment="1">
      <alignment horizontal="center" vertical="center" wrapText="1"/>
    </xf>
    <xf numFmtId="0" fontId="0" fillId="0" borderId="0" xfId="0" applyNumberFormat="1" applyFont="1" applyFill="1" applyBorder="1" applyAlignment="1" applyProtection="1">
      <alignment horizontal="center" vertical="center" wrapText="1"/>
      <protection/>
    </xf>
    <xf numFmtId="0" fontId="0" fillId="0" borderId="0" xfId="0" applyBorder="1" applyAlignment="1">
      <alignment horizontal="center" vertical="center"/>
    </xf>
    <xf numFmtId="0" fontId="8" fillId="0" borderId="0" xfId="0" applyFont="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24"/>
  <sheetViews>
    <sheetView tabSelected="1" zoomScale="40" zoomScaleNormal="40" zoomScaleSheetLayoutView="85" workbookViewId="0" topLeftCell="A1">
      <pane ySplit="4" topLeftCell="A12" activePane="bottomLeft" state="frozen"/>
      <selection pane="bottomLeft" activeCell="A2" sqref="A2:N2"/>
    </sheetView>
  </sheetViews>
  <sheetFormatPr defaultColWidth="11.00390625" defaultRowHeight="13.5"/>
  <cols>
    <col min="1" max="1" width="5.75390625" style="7" customWidth="1"/>
    <col min="2" max="2" width="17.375" style="7" customWidth="1"/>
    <col min="3" max="3" width="8.375" style="7" customWidth="1"/>
    <col min="4" max="4" width="12.50390625" style="7" customWidth="1"/>
    <col min="5" max="5" width="22.25390625" style="8" customWidth="1"/>
    <col min="6" max="6" width="8.50390625" style="7" customWidth="1"/>
    <col min="7" max="7" width="10.50390625" style="7" customWidth="1"/>
    <col min="8" max="8" width="13.25390625" style="7" customWidth="1"/>
    <col min="9" max="9" width="8.875" style="7" customWidth="1"/>
    <col min="10" max="10" width="19.125" style="7" customWidth="1"/>
    <col min="11" max="11" width="28.375" style="7" customWidth="1"/>
    <col min="12" max="12" width="32.50390625" style="7" customWidth="1"/>
    <col min="13" max="13" width="30.875" style="7" customWidth="1"/>
    <col min="14" max="14" width="34.75390625" style="7" customWidth="1"/>
  </cols>
  <sheetData>
    <row r="1" spans="1:2" ht="22.5">
      <c r="A1" s="9" t="s">
        <v>0</v>
      </c>
      <c r="B1" s="8"/>
    </row>
    <row r="2" spans="1:14" ht="34.5">
      <c r="A2" s="10" t="s">
        <v>1</v>
      </c>
      <c r="B2" s="10"/>
      <c r="C2" s="10"/>
      <c r="D2" s="10"/>
      <c r="E2" s="11"/>
      <c r="F2" s="10"/>
      <c r="G2" s="10"/>
      <c r="H2" s="10"/>
      <c r="I2" s="10"/>
      <c r="J2" s="10"/>
      <c r="K2" s="10"/>
      <c r="L2" s="10"/>
      <c r="M2" s="10"/>
      <c r="N2" s="10"/>
    </row>
    <row r="3" spans="1:14" ht="52.5" customHeight="1">
      <c r="A3" s="12" t="s">
        <v>2</v>
      </c>
      <c r="B3" s="12" t="s">
        <v>3</v>
      </c>
      <c r="C3" s="13" t="s">
        <v>4</v>
      </c>
      <c r="D3" s="12" t="s">
        <v>5</v>
      </c>
      <c r="E3" s="12" t="s">
        <v>6</v>
      </c>
      <c r="F3" s="14" t="s">
        <v>7</v>
      </c>
      <c r="G3" s="15"/>
      <c r="H3" s="12" t="s">
        <v>8</v>
      </c>
      <c r="I3" s="12" t="s">
        <v>9</v>
      </c>
      <c r="J3" s="12" t="s">
        <v>10</v>
      </c>
      <c r="K3" s="12" t="s">
        <v>11</v>
      </c>
      <c r="L3" s="12" t="s">
        <v>12</v>
      </c>
      <c r="M3" s="12" t="s">
        <v>13</v>
      </c>
      <c r="N3" s="12" t="s">
        <v>14</v>
      </c>
    </row>
    <row r="4" spans="1:14" ht="105" customHeight="1">
      <c r="A4" s="16"/>
      <c r="B4" s="16"/>
      <c r="C4" s="17"/>
      <c r="D4" s="16"/>
      <c r="E4" s="16"/>
      <c r="F4" s="18" t="s">
        <v>15</v>
      </c>
      <c r="G4" s="18" t="s">
        <v>16</v>
      </c>
      <c r="H4" s="16"/>
      <c r="I4" s="16"/>
      <c r="J4" s="16"/>
      <c r="K4" s="16"/>
      <c r="L4" s="16"/>
      <c r="M4" s="16"/>
      <c r="N4" s="16"/>
    </row>
    <row r="5" spans="1:14" ht="316.5" customHeight="1">
      <c r="A5" s="19">
        <v>1</v>
      </c>
      <c r="B5" s="20" t="s">
        <v>17</v>
      </c>
      <c r="C5" s="20" t="s">
        <v>18</v>
      </c>
      <c r="D5" s="20" t="s">
        <v>19</v>
      </c>
      <c r="E5" s="20" t="s">
        <v>20</v>
      </c>
      <c r="F5" s="20">
        <v>55</v>
      </c>
      <c r="G5" s="20">
        <v>50</v>
      </c>
      <c r="H5" s="20" t="s">
        <v>19</v>
      </c>
      <c r="I5" s="20" t="s">
        <v>21</v>
      </c>
      <c r="J5" s="20" t="s">
        <v>22</v>
      </c>
      <c r="K5" s="20" t="s">
        <v>23</v>
      </c>
      <c r="L5" s="20" t="s">
        <v>24</v>
      </c>
      <c r="M5" s="20" t="s">
        <v>25</v>
      </c>
      <c r="N5" s="20" t="s">
        <v>26</v>
      </c>
    </row>
    <row r="6" spans="1:14" ht="291.75" customHeight="1">
      <c r="A6" s="19">
        <v>2</v>
      </c>
      <c r="B6" s="20" t="s">
        <v>27</v>
      </c>
      <c r="C6" s="20" t="s">
        <v>28</v>
      </c>
      <c r="D6" s="20" t="s">
        <v>29</v>
      </c>
      <c r="E6" s="20" t="s">
        <v>30</v>
      </c>
      <c r="F6" s="20">
        <v>180</v>
      </c>
      <c r="G6" s="20">
        <v>100</v>
      </c>
      <c r="H6" s="20" t="s">
        <v>31</v>
      </c>
      <c r="I6" s="20" t="s">
        <v>32</v>
      </c>
      <c r="J6" s="20" t="s">
        <v>33</v>
      </c>
      <c r="K6" s="20" t="s">
        <v>34</v>
      </c>
      <c r="L6" s="20" t="s">
        <v>35</v>
      </c>
      <c r="M6" s="20" t="s">
        <v>36</v>
      </c>
      <c r="N6" s="20" t="s">
        <v>37</v>
      </c>
    </row>
    <row r="7" spans="1:14" ht="361.5" customHeight="1">
      <c r="A7" s="19">
        <v>3</v>
      </c>
      <c r="B7" s="20" t="s">
        <v>38</v>
      </c>
      <c r="C7" s="20" t="s">
        <v>39</v>
      </c>
      <c r="D7" s="20" t="s">
        <v>40</v>
      </c>
      <c r="E7" s="20" t="s">
        <v>41</v>
      </c>
      <c r="F7" s="20">
        <v>80</v>
      </c>
      <c r="G7" s="20">
        <v>50</v>
      </c>
      <c r="H7" s="20" t="s">
        <v>42</v>
      </c>
      <c r="I7" s="20" t="s">
        <v>43</v>
      </c>
      <c r="J7" s="20" t="s">
        <v>44</v>
      </c>
      <c r="K7" s="20" t="s">
        <v>45</v>
      </c>
      <c r="L7" s="20" t="s">
        <v>46</v>
      </c>
      <c r="M7" s="20" t="s">
        <v>47</v>
      </c>
      <c r="N7" s="20" t="s">
        <v>48</v>
      </c>
    </row>
    <row r="8" spans="1:15" ht="303" customHeight="1">
      <c r="A8" s="19">
        <v>4</v>
      </c>
      <c r="B8" s="20" t="s">
        <v>49</v>
      </c>
      <c r="C8" s="20" t="s">
        <v>39</v>
      </c>
      <c r="D8" s="20" t="s">
        <v>50</v>
      </c>
      <c r="E8" s="21" t="s">
        <v>51</v>
      </c>
      <c r="F8" s="20">
        <v>50</v>
      </c>
      <c r="G8" s="20">
        <v>50</v>
      </c>
      <c r="H8" s="20" t="s">
        <v>52</v>
      </c>
      <c r="I8" s="20" t="s">
        <v>53</v>
      </c>
      <c r="J8" s="20" t="s">
        <v>54</v>
      </c>
      <c r="K8" s="20" t="s">
        <v>55</v>
      </c>
      <c r="L8" s="20" t="s">
        <v>56</v>
      </c>
      <c r="M8" s="20" t="s">
        <v>57</v>
      </c>
      <c r="N8" s="20" t="s">
        <v>58</v>
      </c>
      <c r="O8" s="28"/>
    </row>
    <row r="9" spans="1:14" ht="393.75">
      <c r="A9" s="19">
        <v>5</v>
      </c>
      <c r="B9" s="20" t="s">
        <v>59</v>
      </c>
      <c r="C9" s="20" t="s">
        <v>60</v>
      </c>
      <c r="D9" s="20" t="s">
        <v>61</v>
      </c>
      <c r="E9" s="20" t="s">
        <v>62</v>
      </c>
      <c r="F9" s="20">
        <v>50</v>
      </c>
      <c r="G9" s="20">
        <v>50</v>
      </c>
      <c r="H9" s="20" t="s">
        <v>63</v>
      </c>
      <c r="I9" s="20" t="s">
        <v>53</v>
      </c>
      <c r="J9" s="20" t="s">
        <v>64</v>
      </c>
      <c r="K9" s="20" t="s">
        <v>65</v>
      </c>
      <c r="L9" s="20" t="s">
        <v>66</v>
      </c>
      <c r="M9" s="20" t="s">
        <v>57</v>
      </c>
      <c r="N9" s="20" t="s">
        <v>58</v>
      </c>
    </row>
    <row r="10" spans="1:14" ht="262.5">
      <c r="A10" s="19">
        <v>6</v>
      </c>
      <c r="B10" s="20" t="s">
        <v>67</v>
      </c>
      <c r="C10" s="20" t="s">
        <v>68</v>
      </c>
      <c r="D10" s="20" t="s">
        <v>69</v>
      </c>
      <c r="E10" s="20" t="s">
        <v>70</v>
      </c>
      <c r="F10" s="20">
        <v>380</v>
      </c>
      <c r="G10" s="20">
        <v>120</v>
      </c>
      <c r="H10" s="20" t="s">
        <v>71</v>
      </c>
      <c r="I10" s="20" t="s">
        <v>72</v>
      </c>
      <c r="J10" s="20" t="s">
        <v>73</v>
      </c>
      <c r="K10" s="20" t="s">
        <v>74</v>
      </c>
      <c r="L10" s="20" t="s">
        <v>75</v>
      </c>
      <c r="M10" s="20" t="s">
        <v>57</v>
      </c>
      <c r="N10" s="20" t="s">
        <v>76</v>
      </c>
    </row>
    <row r="11" spans="1:14" ht="281.25">
      <c r="A11" s="19">
        <v>7</v>
      </c>
      <c r="B11" s="20" t="s">
        <v>77</v>
      </c>
      <c r="C11" s="20" t="s">
        <v>78</v>
      </c>
      <c r="D11" s="20" t="s">
        <v>79</v>
      </c>
      <c r="E11" s="20" t="s">
        <v>80</v>
      </c>
      <c r="F11" s="20">
        <v>50</v>
      </c>
      <c r="G11" s="20">
        <v>50</v>
      </c>
      <c r="H11" s="20" t="s">
        <v>81</v>
      </c>
      <c r="I11" s="20" t="s">
        <v>82</v>
      </c>
      <c r="J11" s="20" t="s">
        <v>83</v>
      </c>
      <c r="K11" s="20" t="s">
        <v>84</v>
      </c>
      <c r="L11" s="20" t="s">
        <v>85</v>
      </c>
      <c r="M11" s="20" t="s">
        <v>57</v>
      </c>
      <c r="N11" s="20" t="s">
        <v>58</v>
      </c>
    </row>
    <row r="12" spans="1:14" ht="356.25">
      <c r="A12" s="19">
        <v>8</v>
      </c>
      <c r="B12" s="20" t="s">
        <v>86</v>
      </c>
      <c r="C12" s="20" t="s">
        <v>39</v>
      </c>
      <c r="D12" s="20" t="s">
        <v>87</v>
      </c>
      <c r="E12" s="20" t="s">
        <v>88</v>
      </c>
      <c r="F12" s="20">
        <v>54</v>
      </c>
      <c r="G12" s="20">
        <v>54</v>
      </c>
      <c r="H12" s="20" t="s">
        <v>87</v>
      </c>
      <c r="I12" s="20" t="s">
        <v>89</v>
      </c>
      <c r="J12" s="20" t="s">
        <v>90</v>
      </c>
      <c r="K12" s="20" t="s">
        <v>91</v>
      </c>
      <c r="L12" s="20" t="s">
        <v>92</v>
      </c>
      <c r="M12" s="20" t="s">
        <v>57</v>
      </c>
      <c r="N12" s="20" t="s">
        <v>93</v>
      </c>
    </row>
    <row r="13" spans="1:14" ht="243.75">
      <c r="A13" s="19">
        <v>9</v>
      </c>
      <c r="B13" s="20" t="s">
        <v>94</v>
      </c>
      <c r="C13" s="20" t="s">
        <v>39</v>
      </c>
      <c r="D13" s="20" t="s">
        <v>95</v>
      </c>
      <c r="E13" s="20" t="s">
        <v>96</v>
      </c>
      <c r="F13" s="20">
        <v>600</v>
      </c>
      <c r="G13" s="20">
        <v>140</v>
      </c>
      <c r="H13" s="20" t="s">
        <v>97</v>
      </c>
      <c r="I13" s="20" t="s">
        <v>98</v>
      </c>
      <c r="J13" s="20" t="s">
        <v>99</v>
      </c>
      <c r="K13" s="20" t="s">
        <v>100</v>
      </c>
      <c r="L13" s="20" t="s">
        <v>101</v>
      </c>
      <c r="M13" s="20" t="s">
        <v>57</v>
      </c>
      <c r="N13" s="20" t="s">
        <v>102</v>
      </c>
    </row>
    <row r="14" spans="1:14" s="6" customFormat="1" ht="131.25">
      <c r="A14" s="19">
        <v>10</v>
      </c>
      <c r="B14" s="20" t="s">
        <v>103</v>
      </c>
      <c r="C14" s="20" t="s">
        <v>104</v>
      </c>
      <c r="D14" s="20" t="s">
        <v>105</v>
      </c>
      <c r="E14" s="20" t="s">
        <v>106</v>
      </c>
      <c r="F14" s="20">
        <v>149.7</v>
      </c>
      <c r="G14" s="20">
        <v>80</v>
      </c>
      <c r="H14" s="20" t="s">
        <v>95</v>
      </c>
      <c r="I14" s="20" t="s">
        <v>107</v>
      </c>
      <c r="J14" s="20" t="s">
        <v>108</v>
      </c>
      <c r="K14" s="20" t="s">
        <v>109</v>
      </c>
      <c r="L14" s="20" t="s">
        <v>110</v>
      </c>
      <c r="M14" s="20" t="s">
        <v>57</v>
      </c>
      <c r="N14" s="20" t="s">
        <v>58</v>
      </c>
    </row>
    <row r="15" spans="1:14" s="6" customFormat="1" ht="243.75">
      <c r="A15" s="19">
        <v>11</v>
      </c>
      <c r="B15" s="20" t="s">
        <v>111</v>
      </c>
      <c r="C15" s="20" t="s">
        <v>39</v>
      </c>
      <c r="D15" s="20" t="s">
        <v>112</v>
      </c>
      <c r="E15" s="20" t="s">
        <v>113</v>
      </c>
      <c r="F15" s="20">
        <v>270.8</v>
      </c>
      <c r="G15" s="20">
        <v>100</v>
      </c>
      <c r="H15" s="20" t="s">
        <v>114</v>
      </c>
      <c r="I15" s="20" t="s">
        <v>115</v>
      </c>
      <c r="J15" s="20" t="s">
        <v>108</v>
      </c>
      <c r="K15" s="20" t="s">
        <v>116</v>
      </c>
      <c r="L15" s="20" t="s">
        <v>117</v>
      </c>
      <c r="M15" s="20" t="s">
        <v>57</v>
      </c>
      <c r="N15" s="20" t="s">
        <v>93</v>
      </c>
    </row>
    <row r="16" spans="1:14" s="6" customFormat="1" ht="112.5">
      <c r="A16" s="19">
        <v>12</v>
      </c>
      <c r="B16" s="20" t="s">
        <v>118</v>
      </c>
      <c r="C16" s="20" t="s">
        <v>39</v>
      </c>
      <c r="D16" s="20" t="s">
        <v>119</v>
      </c>
      <c r="E16" s="20" t="s">
        <v>120</v>
      </c>
      <c r="F16" s="20">
        <v>50</v>
      </c>
      <c r="G16" s="20">
        <v>50</v>
      </c>
      <c r="H16" s="20" t="s">
        <v>121</v>
      </c>
      <c r="I16" s="20" t="s">
        <v>122</v>
      </c>
      <c r="J16" s="20" t="s">
        <v>123</v>
      </c>
      <c r="K16" s="20" t="s">
        <v>124</v>
      </c>
      <c r="L16" s="20" t="s">
        <v>125</v>
      </c>
      <c r="M16" s="20" t="s">
        <v>126</v>
      </c>
      <c r="N16" s="20" t="s">
        <v>127</v>
      </c>
    </row>
    <row r="17" spans="1:14" ht="37.5">
      <c r="A17" s="22" t="s">
        <v>128</v>
      </c>
      <c r="B17" s="23"/>
      <c r="C17" s="20"/>
      <c r="D17" s="24"/>
      <c r="E17" s="21"/>
      <c r="F17" s="25">
        <f>SUM(F5:F16)</f>
        <v>1969.5</v>
      </c>
      <c r="G17" s="25">
        <v>894</v>
      </c>
      <c r="H17" s="20"/>
      <c r="I17" s="20"/>
      <c r="J17" s="20"/>
      <c r="K17" s="20"/>
      <c r="L17" s="20"/>
      <c r="M17" s="20"/>
      <c r="N17" s="20"/>
    </row>
    <row r="18" ht="13.5">
      <c r="A18" s="26"/>
    </row>
    <row r="19" ht="13.5">
      <c r="A19" s="26"/>
    </row>
    <row r="20" ht="13.5">
      <c r="A20" s="26"/>
    </row>
    <row r="22" ht="13.5">
      <c r="A22" s="26"/>
    </row>
    <row r="23" ht="13.5">
      <c r="A23" s="26"/>
    </row>
    <row r="24" ht="13.5">
      <c r="A24" s="27"/>
    </row>
  </sheetData>
  <sheetProtection/>
  <mergeCells count="15">
    <mergeCell ref="A1:B1"/>
    <mergeCell ref="A2:N2"/>
    <mergeCell ref="F3:G3"/>
    <mergeCell ref="A3:A4"/>
    <mergeCell ref="B3:B4"/>
    <mergeCell ref="C3:C4"/>
    <mergeCell ref="D3:D4"/>
    <mergeCell ref="E3:E4"/>
    <mergeCell ref="H3:H4"/>
    <mergeCell ref="I3:I4"/>
    <mergeCell ref="J3:J4"/>
    <mergeCell ref="K3:K4"/>
    <mergeCell ref="L3:L4"/>
    <mergeCell ref="M3:M4"/>
    <mergeCell ref="N3:N4"/>
  </mergeCells>
  <printOptions/>
  <pageMargins left="0.5118055555555555" right="0.39305555555555555" top="0.5902777777777778" bottom="0.3145833333333333" header="0.2986111111111111" footer="0.2986111111111111"/>
  <pageSetup fitToHeight="0" fitToWidth="1" horizontalDpi="600" verticalDpi="600" orientation="landscape" paperSize="9" scale="55"/>
</worksheet>
</file>

<file path=xl/worksheets/sheet2.xml><?xml version="1.0" encoding="utf-8"?>
<worksheet xmlns="http://schemas.openxmlformats.org/spreadsheetml/2006/main" xmlns:r="http://schemas.openxmlformats.org/officeDocument/2006/relationships">
  <dimension ref="A1:C9"/>
  <sheetViews>
    <sheetView workbookViewId="0" topLeftCell="A1">
      <selection activeCell="J17" sqref="J17"/>
    </sheetView>
  </sheetViews>
  <sheetFormatPr defaultColWidth="11.00390625" defaultRowHeight="13.5"/>
  <cols>
    <col min="1" max="1" width="20.75390625" style="0" customWidth="1"/>
    <col min="2" max="2" width="17.25390625" style="0" customWidth="1"/>
    <col min="3" max="3" width="26.50390625" style="0" customWidth="1"/>
  </cols>
  <sheetData>
    <row r="1" spans="1:3" ht="34.5">
      <c r="A1" s="1" t="s">
        <v>129</v>
      </c>
      <c r="B1" s="2"/>
      <c r="C1" s="2"/>
    </row>
    <row r="2" spans="1:3" ht="51" customHeight="1">
      <c r="A2" s="3" t="s">
        <v>130</v>
      </c>
      <c r="B2" s="3" t="s">
        <v>131</v>
      </c>
      <c r="C2" s="3" t="s">
        <v>132</v>
      </c>
    </row>
    <row r="3" spans="1:3" ht="51" customHeight="1">
      <c r="A3" s="4" t="s">
        <v>133</v>
      </c>
      <c r="B3" s="5">
        <v>1</v>
      </c>
      <c r="C3" s="5">
        <v>50</v>
      </c>
    </row>
    <row r="4" spans="1:3" ht="51" customHeight="1">
      <c r="A4" s="4" t="s">
        <v>134</v>
      </c>
      <c r="B4" s="5">
        <v>1</v>
      </c>
      <c r="C4" s="5">
        <v>50</v>
      </c>
    </row>
    <row r="5" spans="1:3" ht="51" customHeight="1">
      <c r="A5" s="4" t="s">
        <v>135</v>
      </c>
      <c r="B5" s="5">
        <v>2</v>
      </c>
      <c r="C5" s="5">
        <v>130</v>
      </c>
    </row>
    <row r="6" spans="1:3" ht="51" customHeight="1">
      <c r="A6" s="4" t="s">
        <v>136</v>
      </c>
      <c r="B6" s="5">
        <v>2</v>
      </c>
      <c r="C6" s="5">
        <v>100</v>
      </c>
    </row>
    <row r="7" spans="1:3" ht="51" customHeight="1">
      <c r="A7" s="4" t="s">
        <v>71</v>
      </c>
      <c r="B7" s="5">
        <v>3</v>
      </c>
      <c r="C7" s="5">
        <v>204</v>
      </c>
    </row>
    <row r="8" spans="1:3" ht="51" customHeight="1">
      <c r="A8" s="4" t="s">
        <v>95</v>
      </c>
      <c r="B8" s="5">
        <v>3</v>
      </c>
      <c r="C8" s="5">
        <v>300</v>
      </c>
    </row>
    <row r="9" spans="1:3" ht="22.5">
      <c r="A9" s="5" t="s">
        <v>128</v>
      </c>
      <c r="B9" s="5">
        <v>12</v>
      </c>
      <c r="C9" s="5">
        <v>834</v>
      </c>
    </row>
  </sheetData>
  <sheetProtection/>
  <mergeCells count="1">
    <mergeCell ref="A1:C1"/>
  </mergeCells>
  <printOptions/>
  <pageMargins left="1.3381944444444445" right="0.6986111111111111" top="0.75" bottom="0.75" header="0.3" footer="0.3"/>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J17" sqref="J17"/>
    </sheetView>
  </sheetViews>
  <sheetFormatPr defaultColWidth="11.00390625" defaultRowHeight="13.5"/>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VKY-AL00</dc:creator>
  <cp:keywords/>
  <dc:description/>
  <cp:lastModifiedBy>Administrator</cp:lastModifiedBy>
  <cp:lastPrinted>2020-03-06T11:32:33Z</cp:lastPrinted>
  <dcterms:created xsi:type="dcterms:W3CDTF">2013-05-08T02:19:10Z</dcterms:created>
  <dcterms:modified xsi:type="dcterms:W3CDTF">2022-01-04T01:24:33Z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KSOReadingLayo">
    <vt:bool>false</vt:bool>
  </property>
  <property fmtid="{D5CDD505-2E9C-101B-9397-08002B2CF9AE}" pid="5" name="I">
    <vt:lpwstr>819FD58DF98B485C99593AB7588EA61D</vt:lpwstr>
  </property>
</Properties>
</file>