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<sst xmlns="http://schemas.openxmlformats.org/spreadsheetml/2006/main" count="78" uniqueCount="67">
  <si>
    <t>2021年鄂托克旗一般公共预算本级收入表</t>
  </si>
  <si>
    <t>单位：万元</t>
  </si>
  <si>
    <t>预算科目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</si>
  <si>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</si>
  <si>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</si>
  <si>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</si>
  <si>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</si>
  <si>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</si>
  <si>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</si>
  <si>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一、税收收入</t>
  </si>
  <si>
    <t>税收收入</t>
  </si>
  <si>
    <t xml:space="preserve">    增值税</t>
  </si>
  <si>
    <t xml:space="preserve">  增值税</t>
  </si>
  <si>
    <t xml:space="preserve">    企业所得税</t>
  </si>
  <si>
    <t xml:space="preserve">  企业所得税</t>
  </si>
  <si>
    <t xml:space="preserve">    个人所得税</t>
  </si>
  <si>
    <t xml:space="preserve">  个人所得税(款)</t>
  </si>
  <si>
    <t xml:space="preserve">    资源税</t>
  </si>
  <si>
    <t xml:space="preserve">  资源税</t>
  </si>
  <si>
    <t xml:space="preserve">    城市维护建设税</t>
  </si>
  <si>
    <t xml:space="preserve">  城市维护建设税</t>
  </si>
  <si>
    <t xml:space="preserve">    房产税</t>
  </si>
  <si>
    <t xml:space="preserve">  房产税</t>
  </si>
  <si>
    <t xml:space="preserve">    印花税</t>
  </si>
  <si>
    <t xml:space="preserve">  印花税</t>
  </si>
  <si>
    <t xml:space="preserve">    城镇土地使用税</t>
  </si>
  <si>
    <t xml:space="preserve">  城镇土地使用税</t>
  </si>
  <si>
    <t xml:space="preserve">    土地增值税</t>
  </si>
  <si>
    <t xml:space="preserve">  土地增值税</t>
  </si>
  <si>
    <t xml:space="preserve">    车船税</t>
  </si>
  <si>
    <t xml:space="preserve">  车船税(款)</t>
  </si>
  <si>
    <t xml:space="preserve">    耕地占用税</t>
  </si>
  <si>
    <t xml:space="preserve">  耕地占用税(款)</t>
  </si>
  <si>
    <t xml:space="preserve">    契税</t>
  </si>
  <si>
    <t xml:space="preserve">  契税(款)</t>
  </si>
  <si>
    <t xml:space="preserve">    烟叶税</t>
  </si>
  <si>
    <t xml:space="preserve">  烟叶税(款)</t>
  </si>
  <si>
    <t xml:space="preserve">    环境保护税</t>
  </si>
  <si>
    <t xml:space="preserve">  环境保护税(款)</t>
  </si>
  <si>
    <t xml:space="preserve">    其他税收收入</t>
  </si>
  <si>
    <t xml:space="preserve">  其他税收收入</t>
  </si>
  <si>
    <t>二、非税收入</t>
  </si>
  <si>
    <t>非税收入</t>
  </si>
  <si>
    <t xml:space="preserve">    专项收入</t>
  </si>
  <si>
    <t xml:space="preserve">  专项收入</t>
  </si>
  <si>
    <t xml:space="preserve">    行政事业性收费收入</t>
  </si>
  <si>
    <t xml:space="preserve">  行政事业性收费收入</t>
  </si>
  <si>
    <t xml:space="preserve">    罚没收入</t>
  </si>
  <si>
    <t xml:space="preserve">  罚没收入</t>
  </si>
  <si>
    <t xml:space="preserve">    国有资本经营收入</t>
  </si>
  <si>
    <t xml:space="preserve">  国有资本经营收入</t>
  </si>
  <si>
    <t xml:space="preserve">    国有资源(资产)有偿使用收入</t>
  </si>
  <si>
    <t xml:space="preserve">  国有资源(资产)有偿使用收入</t>
  </si>
  <si>
    <t xml:space="preserve">    其他收入</t>
  </si>
  <si>
    <t xml:space="preserve">  其他收入(款)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</si>
  <si>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</si>
  <si>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</si>
  <si>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</si>
  <si>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</si>
  <si>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</si>
  <si>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</si>
  <si>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</si>
  <si>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</si>
  <si>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债务转贷收入</t>
  </si>
  <si>
    <t>国债转贷资金上年结余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</si>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</sst>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1FC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N19" sqref="N19"/>
    </sheetView>
  </sheetViews>
  <sheetFormatPr defaultColWidth="9" defaultRowHeight="13.5"/>
  <cols>
    <col min="1" max="1" width="35.75" customWidth="1"/>
    <col min="2" max="2" width="11.625" customWidth="1"/>
    <col min="3" max="3" width="11.75" customWidth="1"/>
    <col min="4" max="4" width="10.875" customWidth="1"/>
    <col min="5" max="7" width="12.75" customWidth="1"/>
    <col min="8" max="8" width="9" hidden="1" customWidth="1"/>
    <col min="9" max="9" width="22.75" hidden="1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/>
      <c r="B2" s="3"/>
      <c r="C2" s="3"/>
      <c r="D2" s="3"/>
      <c r="E2" s="2"/>
      <c r="F2" s="2"/>
      <c r="G2" s="4" t="s">
        <v>1</v>
      </c>
    </row>
    <row r="3" ht="32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pans="1:9">
      <c r="A4" s="7" t="s">
        <v>9</v>
      </c>
      <c r="B4" s="8">
        <v>250500</v>
      </c>
      <c r="C4" s="8">
        <v>250500</v>
      </c>
      <c r="D4" s="8">
        <v>280014</v>
      </c>
      <c r="E4" s="9">
        <f>D4/B4</f>
        <v>1.11782035928144</v>
      </c>
      <c r="F4" s="9">
        <f>D4/C4</f>
        <v>1.11782035928144</v>
      </c>
      <c r="G4" s="9">
        <f>D4/H4</f>
        <v>1.15362177929023</v>
      </c>
      <c r="H4" s="10">
        <v>242726</v>
      </c>
      <c r="I4" s="11" t="s">
        <v>10</v>
      </c>
    </row>
    <row r="5" spans="1:9">
      <c r="A5" s="7" t="s">
        <v>11</v>
      </c>
      <c r="B5" s="8">
        <v>71000</v>
      </c>
      <c r="C5" s="8">
        <v>71000</v>
      </c>
      <c r="D5" s="8">
        <v>89003</v>
      </c>
      <c r="E5" s="9">
        <f t="shared" ref="E5:E27" si="0">D5/B5</f>
        <v>1.25356338028169</v>
      </c>
      <c r="F5" s="9">
        <f t="shared" ref="F5:F27" si="1">D5/C5</f>
        <v>1.25356338028169</v>
      </c>
      <c r="G5" s="9">
        <f t="shared" ref="G5:G28" si="2">D5/H5</f>
        <v>1.39643215765031</v>
      </c>
      <c r="H5" s="10">
        <v>63736</v>
      </c>
      <c r="I5" s="11" t="s">
        <v>12</v>
      </c>
    </row>
    <row r="6" spans="1:9">
      <c r="A6" s="7" t="s">
        <v>13</v>
      </c>
      <c r="B6" s="8">
        <v>25000</v>
      </c>
      <c r="C6" s="8">
        <v>25000</v>
      </c>
      <c r="D6" s="8">
        <v>41543</v>
      </c>
      <c r="E6" s="9">
        <f t="shared" si="0"/>
        <v>1.66172</v>
      </c>
      <c r="F6" s="9">
        <f t="shared" si="1"/>
        <v>1.66172</v>
      </c>
      <c r="G6" s="9">
        <f t="shared" si="2"/>
        <v>1.97344544202176</v>
      </c>
      <c r="H6" s="10">
        <v>21051</v>
      </c>
      <c r="I6" s="11" t="s">
        <v>14</v>
      </c>
    </row>
    <row r="7" spans="1:9">
      <c r="A7" s="7" t="s">
        <v>15</v>
      </c>
      <c r="B7" s="8">
        <v>7900</v>
      </c>
      <c r="C7" s="8">
        <v>7900</v>
      </c>
      <c r="D7" s="8">
        <v>7346</v>
      </c>
      <c r="E7" s="9">
        <f t="shared" si="0"/>
        <v>0.929873417721519</v>
      </c>
      <c r="F7" s="9">
        <f t="shared" si="1"/>
        <v>0.929873417721519</v>
      </c>
      <c r="G7" s="9">
        <f t="shared" si="2"/>
        <v>0.926940063091483</v>
      </c>
      <c r="H7" s="10">
        <v>7925</v>
      </c>
      <c r="I7" s="11" t="s">
        <v>16</v>
      </c>
    </row>
    <row r="8" spans="1:9">
      <c r="A8" s="7" t="s">
        <v>17</v>
      </c>
      <c r="B8" s="8">
        <v>28900</v>
      </c>
      <c r="C8" s="8">
        <v>28900</v>
      </c>
      <c r="D8" s="8">
        <v>36271</v>
      </c>
      <c r="E8" s="9">
        <f t="shared" si="0"/>
        <v>1.25505190311419</v>
      </c>
      <c r="F8" s="9">
        <f t="shared" si="1"/>
        <v>1.25505190311419</v>
      </c>
      <c r="G8" s="9">
        <f t="shared" si="2"/>
        <v>1.45147865060627</v>
      </c>
      <c r="H8" s="10">
        <v>24989</v>
      </c>
      <c r="I8" s="11" t="s">
        <v>18</v>
      </c>
    </row>
    <row r="9" spans="1:9">
      <c r="A9" s="7" t="s">
        <v>19</v>
      </c>
      <c r="B9" s="8">
        <v>24000</v>
      </c>
      <c r="C9" s="8">
        <v>24000</v>
      </c>
      <c r="D9" s="8">
        <v>25934</v>
      </c>
      <c r="E9" s="9">
        <f t="shared" si="0"/>
        <v>1.08058333333333</v>
      </c>
      <c r="F9" s="9">
        <f t="shared" si="1"/>
        <v>1.08058333333333</v>
      </c>
      <c r="G9" s="9">
        <f t="shared" si="2"/>
        <v>1.542405138575</v>
      </c>
      <c r="H9" s="10">
        <v>16814</v>
      </c>
      <c r="I9" s="11" t="s">
        <v>20</v>
      </c>
    </row>
    <row r="10" spans="1:9">
      <c r="A10" s="7" t="s">
        <v>21</v>
      </c>
      <c r="B10" s="8">
        <v>18000</v>
      </c>
      <c r="C10" s="8">
        <v>18000</v>
      </c>
      <c r="D10" s="8">
        <v>10352</v>
      </c>
      <c r="E10" s="9">
        <f t="shared" si="0"/>
        <v>0.575111111111111</v>
      </c>
      <c r="F10" s="9">
        <f t="shared" si="1"/>
        <v>0.575111111111111</v>
      </c>
      <c r="G10" s="9">
        <f t="shared" si="2"/>
        <v>0.64647473927434</v>
      </c>
      <c r="H10" s="10">
        <v>16013</v>
      </c>
      <c r="I10" s="11" t="s">
        <v>22</v>
      </c>
    </row>
    <row r="11" spans="1:9">
      <c r="A11" s="7" t="s">
        <v>23</v>
      </c>
      <c r="B11" s="8">
        <v>6400</v>
      </c>
      <c r="C11" s="8">
        <v>6400</v>
      </c>
      <c r="D11" s="8">
        <v>7185</v>
      </c>
      <c r="E11" s="9">
        <f t="shared" si="0"/>
        <v>1.12265625</v>
      </c>
      <c r="F11" s="9">
        <f t="shared" si="1"/>
        <v>1.12265625</v>
      </c>
      <c r="G11" s="9">
        <f t="shared" si="2"/>
        <v>1.12055520898316</v>
      </c>
      <c r="H11" s="10">
        <v>6412</v>
      </c>
      <c r="I11" s="11" t="s">
        <v>24</v>
      </c>
    </row>
    <row r="12" spans="1:9">
      <c r="A12" s="7" t="s">
        <v>25</v>
      </c>
      <c r="B12" s="8">
        <v>19300</v>
      </c>
      <c r="C12" s="8">
        <v>19300</v>
      </c>
      <c r="D12" s="8">
        <v>16071</v>
      </c>
      <c r="E12" s="9">
        <f t="shared" si="0"/>
        <v>0.832694300518135</v>
      </c>
      <c r="F12" s="9">
        <f t="shared" si="1"/>
        <v>0.832694300518135</v>
      </c>
      <c r="G12" s="9">
        <f t="shared" si="2"/>
        <v>0.887704374723818</v>
      </c>
      <c r="H12" s="10">
        <v>18104</v>
      </c>
      <c r="I12" s="11" t="s">
        <v>26</v>
      </c>
    </row>
    <row r="13" spans="1:9">
      <c r="A13" s="7" t="s">
        <v>27</v>
      </c>
      <c r="B13" s="8">
        <v>800</v>
      </c>
      <c r="C13" s="8">
        <v>800</v>
      </c>
      <c r="D13" s="8">
        <v>1318</v>
      </c>
      <c r="E13" s="9">
        <f t="shared" si="0"/>
        <v>1.6475</v>
      </c>
      <c r="F13" s="9">
        <f t="shared" si="1"/>
        <v>1.6475</v>
      </c>
      <c r="G13" s="9">
        <f t="shared" si="2"/>
        <v>1.74569536423841</v>
      </c>
      <c r="H13" s="10">
        <v>755</v>
      </c>
      <c r="I13" s="11" t="s">
        <v>28</v>
      </c>
    </row>
    <row r="14" spans="1:9">
      <c r="A14" s="7" t="s">
        <v>29</v>
      </c>
      <c r="B14" s="8">
        <v>2000</v>
      </c>
      <c r="C14" s="8">
        <v>2000</v>
      </c>
      <c r="D14" s="8">
        <v>1995</v>
      </c>
      <c r="E14" s="9">
        <f t="shared" si="0"/>
        <v>0.9975</v>
      </c>
      <c r="F14" s="9">
        <f t="shared" si="1"/>
        <v>0.9975</v>
      </c>
      <c r="G14" s="9">
        <f t="shared" si="2"/>
        <v>0.996503496503496</v>
      </c>
      <c r="H14" s="10">
        <v>2002</v>
      </c>
      <c r="I14" s="11" t="s">
        <v>30</v>
      </c>
    </row>
    <row r="15" spans="1:9">
      <c r="A15" s="7" t="s">
        <v>31</v>
      </c>
      <c r="B15" s="8">
        <v>40000</v>
      </c>
      <c r="C15" s="8">
        <v>40000</v>
      </c>
      <c r="D15" s="8">
        <v>33736</v>
      </c>
      <c r="E15" s="9">
        <f t="shared" si="0"/>
        <v>0.8434</v>
      </c>
      <c r="F15" s="9">
        <f t="shared" si="1"/>
        <v>0.8434</v>
      </c>
      <c r="G15" s="9">
        <f t="shared" si="2"/>
        <v>0.574356878968963</v>
      </c>
      <c r="H15" s="10">
        <v>58737</v>
      </c>
      <c r="I15" s="11" t="s">
        <v>32</v>
      </c>
    </row>
    <row r="16" spans="1:9">
      <c r="A16" s="7" t="s">
        <v>33</v>
      </c>
      <c r="B16" s="8">
        <v>1800</v>
      </c>
      <c r="C16" s="8">
        <v>1800</v>
      </c>
      <c r="D16" s="8">
        <v>4050</v>
      </c>
      <c r="E16" s="9">
        <f t="shared" si="0"/>
        <v>2.25</v>
      </c>
      <c r="F16" s="9">
        <f t="shared" si="1"/>
        <v>2.25</v>
      </c>
      <c r="G16" s="9">
        <f t="shared" si="2"/>
        <v>2.29072398190045</v>
      </c>
      <c r="H16" s="10">
        <v>1768</v>
      </c>
      <c r="I16" s="11" t="s">
        <v>34</v>
      </c>
    </row>
    <row r="17" spans="1:9">
      <c r="A17" s="7" t="s">
        <v>35</v>
      </c>
      <c r="B17" s="8"/>
      <c r="C17" s="8"/>
      <c r="D17" s="8"/>
      <c r="E17" s="9"/>
      <c r="F17" s="9"/>
      <c r="G17" s="9"/>
      <c r="H17" s="10"/>
      <c r="I17" s="11" t="s">
        <v>36</v>
      </c>
    </row>
    <row r="18" spans="1:9">
      <c r="A18" s="7" t="s">
        <v>37</v>
      </c>
      <c r="B18" s="8">
        <v>5400</v>
      </c>
      <c r="C18" s="8">
        <v>5400</v>
      </c>
      <c r="D18" s="8">
        <v>5180</v>
      </c>
      <c r="E18" s="9">
        <f t="shared" si="0"/>
        <v>0.959259259259259</v>
      </c>
      <c r="F18" s="9">
        <f t="shared" si="1"/>
        <v>0.959259259259259</v>
      </c>
      <c r="G18" s="9">
        <f t="shared" si="2"/>
        <v>1.17194570135747</v>
      </c>
      <c r="H18" s="10">
        <v>4420</v>
      </c>
      <c r="I18" s="11" t="s">
        <v>38</v>
      </c>
    </row>
    <row r="19" spans="1:9">
      <c r="A19" s="7" t="s">
        <v>39</v>
      </c>
      <c r="B19" s="8"/>
      <c r="C19" s="8"/>
      <c r="D19" s="8"/>
      <c r="E19" s="9"/>
      <c r="F19" s="9"/>
      <c r="G19" s="9"/>
      <c r="H19" s="10"/>
      <c r="I19" s="11" t="s">
        <v>40</v>
      </c>
    </row>
    <row r="20" spans="1:9">
      <c r="A20" s="7" t="s">
        <v>41</v>
      </c>
      <c r="B20" s="8">
        <v>39500</v>
      </c>
      <c r="C20" s="8">
        <v>39500</v>
      </c>
      <c r="D20" s="8">
        <v>41624</v>
      </c>
      <c r="E20" s="9">
        <f t="shared" si="0"/>
        <v>1.05377215189873</v>
      </c>
      <c r="F20" s="9">
        <f t="shared" si="1"/>
        <v>1.05377215189873</v>
      </c>
      <c r="G20" s="9">
        <f t="shared" si="2"/>
        <v>0.988083368940797</v>
      </c>
      <c r="H20" s="10">
        <v>42126</v>
      </c>
      <c r="I20" s="11" t="s">
        <v>42</v>
      </c>
    </row>
    <row r="21" spans="1:9">
      <c r="A21" s="7" t="s">
        <v>43</v>
      </c>
      <c r="B21" s="8">
        <v>12000</v>
      </c>
      <c r="C21" s="8">
        <v>12000</v>
      </c>
      <c r="D21" s="8">
        <v>19107</v>
      </c>
      <c r="E21" s="9">
        <f t="shared" si="0"/>
        <v>1.59225</v>
      </c>
      <c r="F21" s="9">
        <f t="shared" si="1"/>
        <v>1.59225</v>
      </c>
      <c r="G21" s="9">
        <f t="shared" si="2"/>
        <v>1.69433359936153</v>
      </c>
      <c r="H21" s="10">
        <v>11277</v>
      </c>
      <c r="I21" s="11" t="s">
        <v>44</v>
      </c>
    </row>
    <row r="22" spans="1:9">
      <c r="A22" s="7" t="s">
        <v>45</v>
      </c>
      <c r="B22" s="8">
        <v>12000</v>
      </c>
      <c r="C22" s="8">
        <v>12000</v>
      </c>
      <c r="D22" s="8">
        <v>10738</v>
      </c>
      <c r="E22" s="9">
        <f t="shared" si="0"/>
        <v>0.894833333333333</v>
      </c>
      <c r="F22" s="9">
        <f t="shared" si="1"/>
        <v>0.894833333333333</v>
      </c>
      <c r="G22" s="9">
        <f t="shared" si="2"/>
        <v>0.930583239448826</v>
      </c>
      <c r="H22" s="10">
        <v>11539</v>
      </c>
      <c r="I22" s="11" t="s">
        <v>46</v>
      </c>
    </row>
    <row r="23" spans="1:9">
      <c r="A23" s="7" t="s">
        <v>47</v>
      </c>
      <c r="B23" s="8">
        <v>9800</v>
      </c>
      <c r="C23" s="8">
        <v>9800</v>
      </c>
      <c r="D23" s="8">
        <v>4804</v>
      </c>
      <c r="E23" s="9">
        <f t="shared" si="0"/>
        <v>0.490204081632653</v>
      </c>
      <c r="F23" s="9">
        <f t="shared" si="1"/>
        <v>0.490204081632653</v>
      </c>
      <c r="G23" s="9">
        <f t="shared" si="2"/>
        <v>0.47668188132566</v>
      </c>
      <c r="H23" s="10">
        <v>10078</v>
      </c>
      <c r="I23" s="11" t="s">
        <v>48</v>
      </c>
    </row>
    <row r="24" spans="1:9">
      <c r="A24" s="7" t="s">
        <v>49</v>
      </c>
      <c r="B24" s="8"/>
      <c r="C24" s="8"/>
      <c r="D24" s="8"/>
      <c r="E24" s="9"/>
      <c r="F24" s="9"/>
      <c r="G24" s="9"/>
      <c r="H24" s="10"/>
      <c r="I24" s="11" t="s">
        <v>50</v>
      </c>
    </row>
    <row r="25" spans="1:9">
      <c r="A25" s="7" t="s">
        <v>51</v>
      </c>
      <c r="B25" s="8">
        <v>2000</v>
      </c>
      <c r="C25" s="8">
        <v>2000</v>
      </c>
      <c r="D25" s="8">
        <v>4833</v>
      </c>
      <c r="E25" s="9">
        <f t="shared" si="0"/>
        <v>2.4165</v>
      </c>
      <c r="F25" s="9">
        <f t="shared" si="1"/>
        <v>2.4165</v>
      </c>
      <c r="G25" s="9">
        <f t="shared" si="2"/>
        <v>1.20164097463948</v>
      </c>
      <c r="H25" s="10">
        <v>4022</v>
      </c>
      <c r="I25" s="11" t="s">
        <v>52</v>
      </c>
    </row>
    <row r="26" spans="1:9">
      <c r="A26" s="7" t="s">
        <v>53</v>
      </c>
      <c r="B26" s="8">
        <v>3700</v>
      </c>
      <c r="C26" s="8">
        <v>3700</v>
      </c>
      <c r="D26" s="8">
        <v>2142</v>
      </c>
      <c r="E26" s="9">
        <f t="shared" si="0"/>
        <v>0.578918918918919</v>
      </c>
      <c r="F26" s="9">
        <f t="shared" si="1"/>
        <v>0.578918918918919</v>
      </c>
      <c r="G26" s="9">
        <f t="shared" si="2"/>
        <v>0.411132437619962</v>
      </c>
      <c r="H26" s="10">
        <v>5210</v>
      </c>
      <c r="I26" s="11" t="s">
        <v>54</v>
      </c>
    </row>
    <row r="27" spans="1:9">
      <c r="A27" s="5" t="s">
        <v>55</v>
      </c>
      <c r="B27" s="8">
        <v>290000</v>
      </c>
      <c r="C27" s="8">
        <v>290000</v>
      </c>
      <c r="D27" s="8">
        <v>321638</v>
      </c>
      <c r="E27" s="9">
        <f t="shared" si="0"/>
        <v>1.10909655172414</v>
      </c>
      <c r="F27" s="9">
        <f t="shared" si="1"/>
        <v>1.10909655172414</v>
      </c>
      <c r="G27" s="9">
        <f t="shared" si="2"/>
        <v>1.12914074677376</v>
      </c>
      <c r="H27" s="10">
        <v>284852</v>
      </c>
      <c r="I27" s="12" t="s">
        <v>55</v>
      </c>
    </row>
    <row r="28" spans="1:9">
      <c r="A28" s="11" t="s">
        <v>56</v>
      </c>
      <c r="B28" s="11"/>
      <c r="C28" s="11"/>
      <c r="D28" s="10">
        <v>208348</v>
      </c>
      <c r="E28" s="11"/>
      <c r="F28" s="11"/>
      <c r="G28" s="9">
        <f t="shared" si="2"/>
        <v>1.26768601729205</v>
      </c>
      <c r="H28" s="10">
        <v>164353</v>
      </c>
      <c r="I28" s="11" t="s">
        <v>56</v>
      </c>
    </row>
    <row r="29" spans="1:9">
      <c r="A29" s="11" t="s">
        <v>57</v>
      </c>
      <c r="B29" s="11"/>
      <c r="C29" s="11"/>
      <c r="D29" s="10">
        <v>4898</v>
      </c>
      <c r="E29" s="11"/>
      <c r="F29" s="11"/>
      <c r="G29" s="9">
        <f t="shared" ref="G29:G38" si="3">D29/H29</f>
        <v>1</v>
      </c>
      <c r="H29" s="10">
        <v>4898</v>
      </c>
      <c r="I29" s="11" t="s">
        <v>57</v>
      </c>
    </row>
    <row r="30" spans="1:9">
      <c r="A30" s="11" t="s">
        <v>58</v>
      </c>
      <c r="B30" s="11"/>
      <c r="C30" s="11"/>
      <c r="D30" s="10">
        <v>90072</v>
      </c>
      <c r="E30" s="11"/>
      <c r="F30" s="11"/>
      <c r="G30" s="9">
        <f t="shared" si="3"/>
        <v>0.879394679033439</v>
      </c>
      <c r="H30" s="10">
        <v>102425</v>
      </c>
      <c r="I30" s="11" t="s">
        <v>58</v>
      </c>
    </row>
    <row r="31" spans="1:9">
      <c r="A31" s="11" t="s">
        <v>59</v>
      </c>
      <c r="B31" s="11"/>
      <c r="C31" s="11"/>
      <c r="D31" s="10">
        <v>113378</v>
      </c>
      <c r="E31" s="11"/>
      <c r="F31" s="11"/>
      <c r="G31" s="9">
        <f t="shared" si="3"/>
        <v>1.98804138172891</v>
      </c>
      <c r="H31" s="10">
        <v>57030</v>
      </c>
      <c r="I31" s="11" t="s">
        <v>59</v>
      </c>
    </row>
    <row r="32" spans="1:9">
      <c r="A32" s="11" t="s">
        <v>60</v>
      </c>
      <c r="B32" s="11"/>
      <c r="C32" s="11"/>
      <c r="D32" s="10"/>
      <c r="E32" s="11"/>
      <c r="F32" s="11"/>
      <c r="G32" s="9" t="e">
        <f t="shared" si="3"/>
        <v>#DIV/0!</v>
      </c>
      <c r="H32" s="10"/>
      <c r="I32" s="11" t="s">
        <v>60</v>
      </c>
    </row>
    <row r="33" spans="1:9">
      <c r="A33" s="11" t="s">
        <v>61</v>
      </c>
      <c r="B33" s="11"/>
      <c r="C33" s="11"/>
      <c r="D33" s="10">
        <v>60029</v>
      </c>
      <c r="E33" s="11"/>
      <c r="F33" s="11"/>
      <c r="G33" s="9">
        <f t="shared" si="3"/>
        <v>1.59528555103776</v>
      </c>
      <c r="H33" s="10">
        <v>37629</v>
      </c>
      <c r="I33" s="11" t="s">
        <v>61</v>
      </c>
    </row>
    <row r="34" spans="1:9">
      <c r="A34" s="11" t="s">
        <v>62</v>
      </c>
      <c r="B34" s="11"/>
      <c r="C34" s="11"/>
      <c r="D34" s="10"/>
      <c r="E34" s="11"/>
      <c r="F34" s="11"/>
      <c r="G34" s="9" t="e">
        <f t="shared" si="3"/>
        <v>#DIV/0!</v>
      </c>
      <c r="H34" s="10"/>
      <c r="I34" s="11" t="s">
        <v>62</v>
      </c>
    </row>
    <row r="35" spans="1:9">
      <c r="A35" s="11" t="s">
        <v>63</v>
      </c>
      <c r="B35" s="11"/>
      <c r="C35" s="11"/>
      <c r="D35" s="10">
        <v>98558</v>
      </c>
      <c r="E35" s="11"/>
      <c r="F35" s="11"/>
      <c r="G35" s="9">
        <f t="shared" si="3"/>
        <v>0.953624057822372</v>
      </c>
      <c r="H35" s="10">
        <v>103351</v>
      </c>
      <c r="I35" s="11" t="s">
        <v>63</v>
      </c>
    </row>
    <row r="36" spans="1:7">
      <c r="A36" s="11" t="s">
        <v>64</v>
      </c>
      <c r="B36" s="11"/>
      <c r="C36" s="11"/>
      <c r="D36" s="10"/>
      <c r="E36" s="11"/>
      <c r="F36" s="11"/>
      <c r="G36" s="9"/>
    </row>
    <row r="37" spans="1:9">
      <c r="A37" s="11" t="s">
        <v>65</v>
      </c>
      <c r="B37" s="11"/>
      <c r="C37" s="11"/>
      <c r="D37" s="10">
        <v>1852</v>
      </c>
      <c r="E37" s="11"/>
      <c r="F37" s="11"/>
      <c r="G37" s="9">
        <f t="shared" si="3"/>
        <v>0.166083759304098</v>
      </c>
      <c r="H37" s="10">
        <v>11151</v>
      </c>
      <c r="I37" s="11" t="s">
        <v>65</v>
      </c>
    </row>
    <row r="38" spans="1:9">
      <c r="A38" s="12" t="s">
        <v>66</v>
      </c>
      <c r="B38" s="11"/>
      <c r="C38" s="11"/>
      <c r="D38" s="10">
        <v>690425</v>
      </c>
      <c r="E38" s="11"/>
      <c r="F38" s="11"/>
      <c r="G38" s="9">
        <f t="shared" si="3"/>
        <v>1.14815178203201</v>
      </c>
      <c r="H38" s="10">
        <v>601336</v>
      </c>
      <c r="I38" s="12" t="s">
        <v>66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Administrator</cp:lastModifiedBy>
  <dcterms:created xsi:type="dcterms:W3CDTF">2022-09-29T08:39:00Z</dcterms:created>
  <dcterms:modified xsi:type="dcterms:W3CDTF">2022-10-12T02:51:51Z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